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<sst xmlns="http://schemas.openxmlformats.org/spreadsheetml/2006/main" count="69" uniqueCount="66">
  <si>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领域分布</t>
  </si>
  <si>
    <t>总数</t>
  </si>
  <si>
    <t>性别分布</t>
  </si>
  <si>
    <t>民族分布</t>
  </si>
  <si>
    <t>学历分布</t>
  </si>
  <si>
    <t>年度新发展团员数</t>
  </si>
  <si>
    <t>年度入党团员总数</t>
  </si>
  <si>
    <t>团组织推优总数</t>
  </si>
  <si>
    <t>经团组织推优入党团员数</t>
  </si>
  <si>
    <t>公办学校</t>
  </si>
  <si>
    <t>民办学校</t>
  </si>
  <si>
    <t>国有企业</t>
  </si>
  <si>
    <t>非公企业</t>
  </si>
  <si>
    <t>机关事业单位</t>
  </si>
  <si>
    <t>社会组织</t>
  </si>
  <si>
    <t>农村</t>
  </si>
  <si>
    <t>城市社区</t>
  </si>
  <si>
    <t>男性</t>
  </si>
  <si>
    <t>女性</t>
  </si>
  <si>
    <t>汉族</t>
  </si>
  <si>
    <t>少数民族</t>
  </si>
  <si>
    <t>团员</t>
  </si>
  <si>
    <t>团员数</t>
  </si>
  <si>
    <t>团干部</t>
  </si>
  <si>
    <t>专职团干部数</t>
  </si>
  <si>
    <t>兼职团干部数</t>
  </si>
  <si>
    <t>团组织</t>
  </si>
  <si>
    <t>基层团委数</t>
  </si>
  <si>
    <t>数据校验区</t>
  </si>
  <si>
    <t>基层团工委数</t>
  </si>
  <si>
    <t>汉族加少数民族团员数</t>
  </si>
  <si>
    <t>团总支数</t>
  </si>
  <si>
    <t>男性加女性专职团干部数</t>
  </si>
  <si>
    <t>汉族加少数民族专职团干部数</t>
  </si>
  <si>
    <t>团支部数</t>
  </si>
  <si>
    <t>男性加女性兼职团干部数</t>
  </si>
  <si>
    <t>汉族加少数民族兼职团干部数</t>
  </si>
  <si>
    <t xml:space="preserve"> 填表说明：</t>
  </si>
  <si>
    <t xml:space="preserve"> 1.机关事业单位团组织、团干部含乡镇街道团组织、团干部。</t>
  </si>
  <si>
    <r>
      <t xml:space="preserve"> </t>
    </r>
    <r>
      <rPr>
        <sz val="12"/>
        <rFont val="楷体_GB2312"/>
        <family val="3"/>
      </rPr>
      <t>2</t>
    </r>
    <r>
      <rPr>
        <sz val="12"/>
        <rFont val="楷体_GB2312"/>
        <family val="3"/>
      </rPr>
      <t>.专职团干部是指专门从事共青团工作，不兼任其他工作的人员；兼职团干部指既从事共青团工作，又兼任其他工作的人员。</t>
    </r>
  </si>
  <si>
    <r>
      <t xml:space="preserve"> </t>
    </r>
    <r>
      <rPr>
        <sz val="12"/>
        <rFont val="楷体_GB2312"/>
        <family val="3"/>
      </rPr>
      <t>3</t>
    </r>
    <r>
      <rPr>
        <sz val="12"/>
        <rFont val="楷体_GB2312"/>
        <family val="3"/>
      </rPr>
      <t>.“团干部数”包括各基层团支部委员数，学生团干部计入“兼职团干部”。</t>
    </r>
  </si>
  <si>
    <r>
      <t xml:space="preserve"> </t>
    </r>
    <r>
      <rPr>
        <sz val="12"/>
        <rFont val="楷体_GB2312"/>
        <family val="3"/>
      </rPr>
      <t>4</t>
    </r>
    <r>
      <rPr>
        <sz val="12"/>
        <rFont val="楷体_GB2312"/>
        <family val="3"/>
      </rPr>
      <t>.公办学校教职工（含无编制人员）团员、团干部、团组织不计入“公办学校”，计入“机关事业单位”。</t>
    </r>
  </si>
  <si>
    <t xml:space="preserve"> 5.中专学校列入中职学校类别统计。</t>
  </si>
  <si>
    <r>
      <t xml:space="preserve"> </t>
    </r>
    <r>
      <rPr>
        <sz val="12"/>
        <rFont val="楷体_GB2312"/>
        <family val="3"/>
      </rPr>
      <t>6.民办学校教职工中团员、团干部、团组织不计入“民办学校”，计入“社会组织”。</t>
    </r>
  </si>
  <si>
    <r>
      <t xml:space="preserve"> </t>
    </r>
    <r>
      <rPr>
        <sz val="12"/>
        <rFont val="楷体_GB2312"/>
        <family val="3"/>
      </rPr>
      <t>7.企业团员含外来务工团员。</t>
    </r>
  </si>
  <si>
    <r>
      <t xml:space="preserve"> </t>
    </r>
    <r>
      <rPr>
        <sz val="12"/>
        <rFont val="楷体_GB2312"/>
        <family val="3"/>
      </rPr>
      <t>8.农村团员不含学生团员、企业团员、外出务工团员。</t>
    </r>
  </si>
  <si>
    <r>
      <t xml:space="preserve"> </t>
    </r>
    <r>
      <rPr>
        <sz val="12"/>
        <rFont val="楷体_GB2312"/>
        <family val="3"/>
      </rPr>
      <t>9.大学以上学历含大学及研究生以上学历</t>
    </r>
    <r>
      <rPr>
        <sz val="12"/>
        <rFont val="楷体_GB2312"/>
        <family val="3"/>
      </rPr>
      <t>,不含大学在学。</t>
    </r>
  </si>
  <si>
    <t xml:space="preserve"> 10.团青比校验仅供市、县、乡级团组织参考，学校不参考。</t>
  </si>
  <si>
    <t>团干部年龄情况</t>
  </si>
  <si>
    <t>团干部平均年龄</t>
  </si>
  <si>
    <r>
      <t>14-22</t>
    </r>
    <r>
      <rPr>
        <sz val="10"/>
        <color indexed="8"/>
        <rFont val="宋体"/>
        <family val="0"/>
      </rPr>
      <t>岁团干部数</t>
    </r>
  </si>
  <si>
    <r>
      <t>22-28</t>
    </r>
    <r>
      <rPr>
        <sz val="10"/>
        <color indexed="8"/>
        <rFont val="宋体"/>
        <family val="0"/>
      </rPr>
      <t>岁团干部数</t>
    </r>
  </si>
  <si>
    <r>
      <t>28-35</t>
    </r>
    <r>
      <rPr>
        <sz val="10"/>
        <color indexed="8"/>
        <rFont val="宋体"/>
        <family val="0"/>
      </rPr>
      <t>岁团干部数</t>
    </r>
  </si>
  <si>
    <r>
      <t>35</t>
    </r>
    <r>
      <rPr>
        <sz val="10"/>
        <color indexed="8"/>
        <rFont val="宋体"/>
        <family val="0"/>
      </rPr>
      <t>岁以上团干部数</t>
    </r>
  </si>
  <si>
    <r>
      <t xml:space="preserve">  </t>
    </r>
    <r>
      <rPr>
        <sz val="12"/>
        <color indexed="8"/>
        <rFont val="宋体"/>
        <family val="0"/>
      </rPr>
      <t>填报单位：（盖章）</t>
    </r>
    <r>
      <rPr>
        <sz val="12"/>
        <color indexed="8"/>
        <rFont val="Times New Roman"/>
        <family val="1"/>
      </rPr>
      <t xml:space="preserve">                                     </t>
    </r>
    <r>
      <rPr>
        <sz val="12"/>
        <color indexed="8"/>
        <rFont val="宋体"/>
        <family val="0"/>
      </rPr>
      <t>负责人签字：</t>
    </r>
    <r>
      <rPr>
        <sz val="12"/>
        <color indexed="8"/>
        <rFont val="Times New Roman"/>
        <family val="1"/>
      </rPr>
      <t xml:space="preserve">                                                                 </t>
    </r>
    <r>
      <rPr>
        <sz val="12"/>
        <color indexed="8"/>
        <rFont val="宋体"/>
        <family val="0"/>
      </rPr>
      <t>填报人：</t>
    </r>
    <r>
      <rPr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宋体"/>
        <family val="0"/>
      </rPr>
      <t>联系方式：</t>
    </r>
  </si>
  <si>
    <r>
      <t>大学以上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学历</t>
    </r>
  </si>
  <si>
    <t>高校</t>
  </si>
  <si>
    <t>中学</t>
  </si>
  <si>
    <t>中职</t>
  </si>
  <si>
    <t>研究生
学历</t>
  </si>
  <si>
    <t>男团员加女团员数</t>
  </si>
  <si>
    <r>
      <t>14-28</t>
    </r>
    <r>
      <rPr>
        <sz val="12"/>
        <rFont val="宋体"/>
        <family val="0"/>
      </rPr>
      <t>周岁青年数</t>
    </r>
  </si>
  <si>
    <t>团青比例</t>
  </si>
  <si>
    <r>
      <t>团青比校验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仅市、县、乡参考</t>
    </r>
    <r>
      <rPr>
        <sz val="12"/>
        <rFont val="Times New Roman"/>
        <family val="1"/>
      </rPr>
      <t>)</t>
    </r>
  </si>
  <si>
    <t>2014年共青团有关信息统计汇总表</t>
  </si>
  <si>
    <t xml:space="preserve"> 11.所填数据截止到2014年12月31日。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</si>
</sst>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楷体_GB2312"/>
      <family val="3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medium"/>
      <top style="thin"/>
      <bottom/>
      <diagonal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109">
    <xf numFmtId="0" fontId="0" fillId="0" borderId="0" xfId="0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32" borderId="10" xfId="0" applyFont="1" applyFill="1" applyBorder="1" applyAlignment="1" applyProtection="1">
      <alignment vertical="center"/>
      <protection/>
    </xf>
    <xf numFmtId="0" fontId="8" fillId="32" borderId="18" xfId="0" applyFont="1" applyFill="1" applyBorder="1" applyAlignment="1" applyProtection="1">
      <alignment/>
      <protection/>
    </xf>
    <xf numFmtId="0" fontId="8" fillId="32" borderId="15" xfId="0" applyFont="1" applyFill="1" applyBorder="1" applyAlignment="1" applyProtection="1">
      <alignment vertical="center"/>
      <protection/>
    </xf>
    <xf numFmtId="0" fontId="8" fillId="32" borderId="19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33" borderId="15" xfId="0" applyFill="1" applyBorder="1" applyAlignment="1">
      <alignment/>
    </xf>
    <xf numFmtId="1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2" borderId="22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10" fontId="8" fillId="32" borderId="24" xfId="0" applyNumberFormat="1" applyFont="1" applyFill="1" applyBorder="1" applyAlignment="1" applyProtection="1">
      <alignment horizontal="center" vertical="center"/>
      <protection/>
    </xf>
    <xf numFmtId="10" fontId="8" fillId="32" borderId="2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70" zoomScaleNormal="70" zoomScalePageLayoutView="0" workbookViewId="0" topLeftCell="A1">
      <selection activeCell="F41" sqref="F41"/>
    </sheetView>
  </sheetViews>
  <sheetFormatPr defaultColWidth="9.00390625" defaultRowHeight="14.25"/>
  <cols>
    <col min="2" max="2" width="11.875" style="0" customWidth="1"/>
  </cols>
  <sheetData>
    <row r="1" spans="1:25" ht="16.5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6.5" thickBot="1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.75">
      <c r="A3" s="51"/>
      <c r="B3" s="52"/>
      <c r="C3" s="57" t="s">
        <v>0</v>
      </c>
      <c r="D3" s="58"/>
      <c r="E3" s="58"/>
      <c r="F3" s="59"/>
      <c r="G3" s="59"/>
      <c r="H3" s="59"/>
      <c r="I3" s="59"/>
      <c r="J3" s="59"/>
      <c r="K3" s="59"/>
      <c r="L3" s="59"/>
      <c r="M3" s="59"/>
      <c r="N3" s="60"/>
      <c r="O3" s="61" t="s">
        <v>1</v>
      </c>
      <c r="P3" s="57" t="s">
        <v>2</v>
      </c>
      <c r="Q3" s="64"/>
      <c r="R3" s="58" t="s">
        <v>3</v>
      </c>
      <c r="S3" s="59"/>
      <c r="T3" s="58" t="s">
        <v>4</v>
      </c>
      <c r="U3" s="60"/>
      <c r="V3" s="42" t="s">
        <v>5</v>
      </c>
      <c r="W3" s="42" t="s">
        <v>6</v>
      </c>
      <c r="X3" s="42" t="s">
        <v>7</v>
      </c>
      <c r="Y3" s="65" t="s">
        <v>8</v>
      </c>
    </row>
    <row r="4" spans="1:25" ht="15.75">
      <c r="A4" s="53"/>
      <c r="B4" s="54"/>
      <c r="C4" s="68" t="s">
        <v>9</v>
      </c>
      <c r="D4" s="68"/>
      <c r="E4" s="69"/>
      <c r="F4" s="70" t="s">
        <v>10</v>
      </c>
      <c r="G4" s="68"/>
      <c r="H4" s="69"/>
      <c r="I4" s="45" t="s">
        <v>11</v>
      </c>
      <c r="J4" s="45" t="s">
        <v>12</v>
      </c>
      <c r="K4" s="45" t="s">
        <v>13</v>
      </c>
      <c r="L4" s="45" t="s">
        <v>14</v>
      </c>
      <c r="M4" s="45" t="s">
        <v>15</v>
      </c>
      <c r="N4" s="47" t="s">
        <v>16</v>
      </c>
      <c r="O4" s="62"/>
      <c r="P4" s="71" t="s">
        <v>17</v>
      </c>
      <c r="Q4" s="45" t="s">
        <v>18</v>
      </c>
      <c r="R4" s="45" t="s">
        <v>19</v>
      </c>
      <c r="S4" s="47" t="s">
        <v>20</v>
      </c>
      <c r="T4" s="47" t="s">
        <v>55</v>
      </c>
      <c r="U4" s="27"/>
      <c r="V4" s="73"/>
      <c r="W4" s="43"/>
      <c r="X4" s="43"/>
      <c r="Y4" s="66"/>
    </row>
    <row r="5" spans="1:25" ht="29.25" thickBot="1">
      <c r="A5" s="55"/>
      <c r="B5" s="56"/>
      <c r="C5" s="28" t="s">
        <v>56</v>
      </c>
      <c r="D5" s="29" t="s">
        <v>57</v>
      </c>
      <c r="E5" s="29" t="s">
        <v>58</v>
      </c>
      <c r="F5" s="29" t="s">
        <v>56</v>
      </c>
      <c r="G5" s="29" t="s">
        <v>57</v>
      </c>
      <c r="H5" s="29" t="s">
        <v>58</v>
      </c>
      <c r="I5" s="46"/>
      <c r="J5" s="46"/>
      <c r="K5" s="46"/>
      <c r="L5" s="46"/>
      <c r="M5" s="46"/>
      <c r="N5" s="48"/>
      <c r="O5" s="63"/>
      <c r="P5" s="72"/>
      <c r="Q5" s="46"/>
      <c r="R5" s="46"/>
      <c r="S5" s="48"/>
      <c r="T5" s="46"/>
      <c r="U5" s="28" t="s">
        <v>59</v>
      </c>
      <c r="V5" s="74"/>
      <c r="W5" s="44"/>
      <c r="X5" s="44"/>
      <c r="Y5" s="67"/>
    </row>
    <row r="6" spans="1:25" ht="15.75">
      <c r="A6" s="30" t="s">
        <v>21</v>
      </c>
      <c r="B6" s="31" t="s">
        <v>22</v>
      </c>
      <c r="C6" s="39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36">
        <f>SUM(C6:N6)</f>
        <v>0</v>
      </c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5.75">
      <c r="A7" s="92" t="s">
        <v>23</v>
      </c>
      <c r="B7" s="32" t="s">
        <v>24</v>
      </c>
      <c r="C7" s="39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37">
        <f>SUM(C7:N7)</f>
        <v>0</v>
      </c>
      <c r="P7" s="38"/>
      <c r="Q7" s="38"/>
      <c r="R7" s="38"/>
      <c r="S7" s="38"/>
      <c r="T7" s="38"/>
      <c r="U7" s="38"/>
      <c r="V7" s="75"/>
      <c r="W7" s="75"/>
      <c r="X7" s="75"/>
      <c r="Y7" s="76"/>
    </row>
    <row r="8" spans="1:25" ht="16.5" thickBot="1">
      <c r="A8" s="80"/>
      <c r="B8" s="32" t="s">
        <v>25</v>
      </c>
      <c r="C8" s="39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37">
        <f>SUM(C8:N8)</f>
        <v>0</v>
      </c>
      <c r="P8" s="38"/>
      <c r="Q8" s="38"/>
      <c r="R8" s="38"/>
      <c r="S8" s="38"/>
      <c r="T8" s="38"/>
      <c r="U8" s="38"/>
      <c r="V8" s="77"/>
      <c r="W8" s="77"/>
      <c r="X8" s="77"/>
      <c r="Y8" s="78"/>
    </row>
    <row r="9" spans="1:25" ht="16.5" thickBot="1">
      <c r="A9" s="79" t="s">
        <v>26</v>
      </c>
      <c r="B9" s="32" t="s">
        <v>27</v>
      </c>
      <c r="C9" s="39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37">
        <f>SUM(C9:N9)</f>
        <v>0</v>
      </c>
      <c r="P9" s="82" t="s">
        <v>28</v>
      </c>
      <c r="Q9" s="83"/>
      <c r="R9" s="84"/>
      <c r="S9" s="83"/>
      <c r="T9" s="83"/>
      <c r="U9" s="83"/>
      <c r="V9" s="84"/>
      <c r="W9" s="83"/>
      <c r="X9" s="84"/>
      <c r="Y9" s="85"/>
    </row>
    <row r="10" spans="1:25" ht="15.75">
      <c r="A10" s="80"/>
      <c r="B10" s="32" t="s">
        <v>29</v>
      </c>
      <c r="C10" s="39"/>
      <c r="D10" s="3"/>
      <c r="E10" s="3"/>
      <c r="F10" s="3"/>
      <c r="G10" s="3"/>
      <c r="H10" s="3"/>
      <c r="I10" s="3"/>
      <c r="J10" s="3"/>
      <c r="K10" s="3"/>
      <c r="L10" s="3"/>
      <c r="M10" s="3"/>
      <c r="N10" s="8"/>
      <c r="O10" s="37">
        <f>SUM(C10:N10)</f>
        <v>0</v>
      </c>
      <c r="P10" s="86" t="s">
        <v>60</v>
      </c>
      <c r="Q10" s="87"/>
      <c r="R10" s="87"/>
      <c r="S10" s="33" t="str">
        <f>IF(P6+Q6&gt;O6,"多于总数",IF(P6+Q6&lt;O6,"低于总数","等于总数"))</f>
        <v>等于总数</v>
      </c>
      <c r="T10" s="9">
        <f>P6+Q6-O6</f>
        <v>0</v>
      </c>
      <c r="U10" s="88" t="s">
        <v>30</v>
      </c>
      <c r="V10" s="87"/>
      <c r="W10" s="87"/>
      <c r="X10" s="33" t="str">
        <f>IF(R6+S6&gt;O6,"多于总数",IF(R6+S6&lt;O6,"低于总数","等于总数"))</f>
        <v>等于总数</v>
      </c>
      <c r="Y10" s="10">
        <f>R6+S6-O6</f>
        <v>0</v>
      </c>
    </row>
    <row r="11" spans="1:25" ht="15.75">
      <c r="A11" s="80"/>
      <c r="B11" s="32" t="s">
        <v>31</v>
      </c>
      <c r="C11" s="39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37">
        <v>0</v>
      </c>
      <c r="P11" s="89" t="s">
        <v>32</v>
      </c>
      <c r="Q11" s="90"/>
      <c r="R11" s="90"/>
      <c r="S11" s="34" t="str">
        <f>IF(P7+Q7&gt;O7,"多于总数",IF(P7+Q7&lt;O7,"低于总数","等于总数"))</f>
        <v>等于总数</v>
      </c>
      <c r="T11" s="11">
        <f>P7+Q7-O7</f>
        <v>0</v>
      </c>
      <c r="U11" s="91" t="s">
        <v>33</v>
      </c>
      <c r="V11" s="90"/>
      <c r="W11" s="90"/>
      <c r="X11" s="34" t="str">
        <f>IF(R7+S7&gt;O7,"多于总数",IF(R7+S7&lt;O7,"低于总数","等于总数"))</f>
        <v>等于总数</v>
      </c>
      <c r="Y11" s="12">
        <f>R7+S7-O7</f>
        <v>0</v>
      </c>
    </row>
    <row r="12" spans="1:25" ht="16.5" thickBot="1">
      <c r="A12" s="81"/>
      <c r="B12" s="35" t="s">
        <v>34</v>
      </c>
      <c r="C12" s="3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0">
        <v>0</v>
      </c>
      <c r="P12" s="89" t="s">
        <v>35</v>
      </c>
      <c r="Q12" s="90"/>
      <c r="R12" s="90"/>
      <c r="S12" s="34" t="str">
        <f>IF(P8+Q8&gt;O8,"多于总数",IF(P8+Q8&lt;O8,"低于总数","等于总数"))</f>
        <v>等于总数</v>
      </c>
      <c r="T12" s="11">
        <f>P8+Q8-O8</f>
        <v>0</v>
      </c>
      <c r="U12" s="91" t="s">
        <v>36</v>
      </c>
      <c r="V12" s="90"/>
      <c r="W12" s="90"/>
      <c r="X12" s="34" t="str">
        <f>IF(R8+S8&gt;O8,"多于总数",IF(R8+S8&lt;O8,"低于总数","等于总数"))</f>
        <v>等于总数</v>
      </c>
      <c r="Y12" s="12">
        <f>R8+S8-O8</f>
        <v>0</v>
      </c>
    </row>
    <row r="13" spans="1:25" ht="16.5" thickBot="1">
      <c r="A13" s="98" t="s">
        <v>61</v>
      </c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41"/>
      <c r="P13" s="101" t="s">
        <v>62</v>
      </c>
      <c r="Q13" s="94"/>
      <c r="R13" s="94"/>
      <c r="S13" s="102" t="e">
        <f>O6/O13</f>
        <v>#DIV/0!</v>
      </c>
      <c r="T13" s="103"/>
      <c r="U13" s="93" t="s">
        <v>63</v>
      </c>
      <c r="V13" s="94"/>
      <c r="W13" s="94"/>
      <c r="X13" s="96" t="e">
        <f>IF(S13&gt;0.5,"偏高",IF(S13&lt;0.3,"偏低","正常"))</f>
        <v>#DIV/0!</v>
      </c>
      <c r="Y13" s="97"/>
    </row>
    <row r="14" spans="1:25" ht="15.75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  <c r="P14" s="17"/>
      <c r="Q14" s="15"/>
      <c r="R14" s="15"/>
      <c r="S14" s="25"/>
      <c r="T14" s="25"/>
      <c r="U14" s="17"/>
      <c r="V14" s="15"/>
      <c r="W14" s="15"/>
      <c r="X14" s="16"/>
      <c r="Y14" s="16"/>
    </row>
    <row r="15" spans="1:25" ht="15.75">
      <c r="A15" s="106" t="s">
        <v>48</v>
      </c>
      <c r="B15" s="104" t="s">
        <v>49</v>
      </c>
      <c r="C15" s="105"/>
      <c r="D15" s="2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  <c r="P15" s="17"/>
      <c r="Q15" s="15"/>
      <c r="R15" s="15"/>
      <c r="S15" s="25"/>
      <c r="T15" s="25"/>
      <c r="U15" s="17"/>
      <c r="V15" s="15"/>
      <c r="W15" s="15"/>
      <c r="X15" s="16"/>
      <c r="Y15" s="16"/>
    </row>
    <row r="16" spans="1:25" ht="15.75">
      <c r="A16" s="107"/>
      <c r="B16" s="20" t="s">
        <v>50</v>
      </c>
      <c r="C16" s="19"/>
      <c r="D16" s="2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  <c r="P16" s="17"/>
      <c r="Q16" s="15"/>
      <c r="R16" s="15"/>
      <c r="S16" s="25"/>
      <c r="T16" s="25"/>
      <c r="U16" s="17"/>
      <c r="V16" s="15"/>
      <c r="W16" s="15"/>
      <c r="X16" s="16"/>
      <c r="Y16" s="16"/>
    </row>
    <row r="17" spans="1:25" ht="15.75">
      <c r="A17" s="107"/>
      <c r="B17" s="20" t="s">
        <v>51</v>
      </c>
      <c r="C17" s="19"/>
      <c r="D17" s="2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  <c r="P17" s="17"/>
      <c r="Q17" s="15"/>
      <c r="R17" s="15"/>
      <c r="S17" s="25"/>
      <c r="T17" s="25"/>
      <c r="U17" s="17"/>
      <c r="V17" s="15"/>
      <c r="W17" s="15"/>
      <c r="X17" s="16"/>
      <c r="Y17" s="16"/>
    </row>
    <row r="18" spans="1:25" ht="15.75">
      <c r="A18" s="107"/>
      <c r="B18" s="20" t="s">
        <v>52</v>
      </c>
      <c r="C18" s="19"/>
      <c r="D18" s="2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  <c r="P18" s="17"/>
      <c r="Q18" s="15"/>
      <c r="R18" s="15"/>
      <c r="S18" s="25"/>
      <c r="T18" s="25"/>
      <c r="U18" s="17"/>
      <c r="V18" s="15"/>
      <c r="W18" s="15"/>
      <c r="X18" s="16"/>
      <c r="Y18" s="16"/>
    </row>
    <row r="19" spans="1:25" ht="14.25">
      <c r="A19" s="108"/>
      <c r="B19" s="20" t="s">
        <v>53</v>
      </c>
      <c r="C19" s="19"/>
      <c r="D19" s="24"/>
      <c r="X19" s="26"/>
      <c r="Y19" s="26"/>
    </row>
    <row r="20" spans="1:3" ht="14.25">
      <c r="A20" s="21"/>
      <c r="B20" s="22"/>
      <c r="C20" s="23"/>
    </row>
    <row r="21" spans="1:3" ht="14.25">
      <c r="A21" s="21"/>
      <c r="B21" s="22"/>
      <c r="C21" s="23"/>
    </row>
    <row r="22" spans="1:25" ht="14.25">
      <c r="A22" s="95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25" ht="14.25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5" ht="14.25">
      <c r="A24" s="95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5" ht="14.25">
      <c r="A25" s="95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5" ht="14.25">
      <c r="A26" s="95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ht="14.25">
      <c r="A27" s="95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4.25">
      <c r="A28" s="95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  <row r="29" spans="1:25" ht="14.25">
      <c r="A29" s="95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ht="14.25">
      <c r="A30" s="95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</row>
    <row r="31" spans="1:25" ht="14.25">
      <c r="A31" s="95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</row>
    <row r="32" spans="1:25" ht="14.25">
      <c r="A32" s="95" t="s">
        <v>47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</row>
    <row r="33" spans="1:25" ht="14.25">
      <c r="A33" s="95" t="s">
        <v>65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</row>
    <row r="34" spans="1:25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</sheetData>
  <sheetProtection/>
  <mergeCells count="55">
    <mergeCell ref="A33:Y33"/>
    <mergeCell ref="B15:C15"/>
    <mergeCell ref="A15:A19"/>
    <mergeCell ref="A29:Y29"/>
    <mergeCell ref="A30:Y30"/>
    <mergeCell ref="A31:Y31"/>
    <mergeCell ref="A32:Y32"/>
    <mergeCell ref="A25:Y25"/>
    <mergeCell ref="A26:Y26"/>
    <mergeCell ref="A27:O27"/>
    <mergeCell ref="U13:W13"/>
    <mergeCell ref="A28:Y28"/>
    <mergeCell ref="X13:Y13"/>
    <mergeCell ref="A22:Y22"/>
    <mergeCell ref="A23:Y23"/>
    <mergeCell ref="A24:Y24"/>
    <mergeCell ref="A13:B13"/>
    <mergeCell ref="C13:N13"/>
    <mergeCell ref="P13:R13"/>
    <mergeCell ref="S13:T13"/>
    <mergeCell ref="V7:Y8"/>
    <mergeCell ref="A9:A12"/>
    <mergeCell ref="P9:Y9"/>
    <mergeCell ref="P10:R10"/>
    <mergeCell ref="U10:W10"/>
    <mergeCell ref="P11:R11"/>
    <mergeCell ref="U11:W11"/>
    <mergeCell ref="P12:R12"/>
    <mergeCell ref="U12:W12"/>
    <mergeCell ref="A7:A8"/>
    <mergeCell ref="Y3:Y5"/>
    <mergeCell ref="C4:E4"/>
    <mergeCell ref="F4:H4"/>
    <mergeCell ref="I4:I5"/>
    <mergeCell ref="J4:J5"/>
    <mergeCell ref="K4:K5"/>
    <mergeCell ref="L4:L5"/>
    <mergeCell ref="P4:P5"/>
    <mergeCell ref="V3:V5"/>
    <mergeCell ref="P3:Q3"/>
    <mergeCell ref="R3:S3"/>
    <mergeCell ref="T3:U3"/>
    <mergeCell ref="T4:T5"/>
    <mergeCell ref="Q4:Q5"/>
    <mergeCell ref="X3:X5"/>
    <mergeCell ref="W3:W5"/>
    <mergeCell ref="M4:M5"/>
    <mergeCell ref="N4:N5"/>
    <mergeCell ref="R4:R5"/>
    <mergeCell ref="S4:S5"/>
    <mergeCell ref="A1:Y1"/>
    <mergeCell ref="A2:Y2"/>
    <mergeCell ref="A3:B5"/>
    <mergeCell ref="C3:N3"/>
    <mergeCell ref="O3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2015-01-22T00:48:02Z</dcterms:modified>
  <cp:category/>
  <cp:version/>
  <cp:contentType/>
  <cp:contentStatus/>
</cp:coreProperties>
</file>